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AS7" i="5" l="1"/>
  <c r="I12" i="5"/>
  <c r="G12" i="5"/>
  <c r="E12" i="5"/>
  <c r="W7" i="5"/>
  <c r="K7" i="5"/>
  <c r="K11" i="5" s="1"/>
  <c r="I11" i="5"/>
  <c r="I13" i="5" s="1"/>
  <c r="H11" i="5"/>
  <c r="G11" i="5"/>
  <c r="G13" i="5" s="1"/>
  <c r="F11" i="5"/>
  <c r="E11" i="5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<sst xmlns="http://schemas.openxmlformats.org/spreadsheetml/2006/main" count="71" uniqueCount="29">
  <si>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</si>
  <si>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</si>
  <si>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</si>
  <si>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</si>
  <si>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</si>
  <si>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</si>
  <si>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</si>
  <si>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</si>
  <si>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</si>
  <si>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</si>
  <si>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</si>
  <si>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</si>
  <si>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</si>
  <si>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</si>
  <si>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</si>
  <si>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</si>
  <si>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</si>
  <si>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</si>
  <si>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</si>
  <si>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</si>
  <si>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</si>
  <si>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</si>
  <si>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</si>
  <si>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</si>
  <si>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</si>
  <si>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</si>
  <si>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</si>
  <si>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24.7.1998   Joutseno</t>
  </si>
  <si>
    <t>Eero Hakola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</si>
</sst>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4" t="s">
        <v>25</v>
      </c>
      <c r="Z5" s="1" t="s">
        <v>26</v>
      </c>
      <c r="AA5" s="12">
        <v>6</v>
      </c>
      <c r="AB5" s="12">
        <v>0</v>
      </c>
      <c r="AC5" s="12">
        <v>0</v>
      </c>
      <c r="AD5" s="13">
        <v>0</v>
      </c>
      <c r="AE5" s="12">
        <v>7</v>
      </c>
      <c r="AF5" s="32">
        <v>0.29160000000000003</v>
      </c>
      <c r="AG5" s="19">
        <v>24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67">
        <v>2021</v>
      </c>
      <c r="Y6" s="67" t="s">
        <v>25</v>
      </c>
      <c r="Z6" s="68" t="s">
        <v>26</v>
      </c>
      <c r="AA6" s="67">
        <v>14</v>
      </c>
      <c r="AB6" s="67">
        <v>1</v>
      </c>
      <c r="AC6" s="67">
        <v>3</v>
      </c>
      <c r="AD6" s="67">
        <v>6</v>
      </c>
      <c r="AE6" s="67">
        <v>26</v>
      </c>
      <c r="AF6" s="69">
        <v>0.40629999999999999</v>
      </c>
      <c r="AG6" s="70">
        <v>64</v>
      </c>
      <c r="AH6" s="7"/>
      <c r="AI6" s="7"/>
      <c r="AJ6" s="7"/>
      <c r="AK6" s="7"/>
      <c r="AL6" s="16"/>
      <c r="AM6" s="12"/>
      <c r="AN6" s="12"/>
      <c r="AO6" s="12"/>
      <c r="AP6" s="12"/>
      <c r="AQ6" s="12"/>
      <c r="AR6" s="12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3" t="s">
        <v>13</v>
      </c>
      <c r="Y7" s="11"/>
      <c r="Z7" s="9"/>
      <c r="AA7" s="36">
        <f>SUM(AA4:AA6)</f>
        <v>20</v>
      </c>
      <c r="AB7" s="36">
        <f t="shared" ref="AB7:AG7" si="2">SUM(AB4:AB6)</f>
        <v>1</v>
      </c>
      <c r="AC7" s="36">
        <f t="shared" si="2"/>
        <v>3</v>
      </c>
      <c r="AD7" s="36">
        <f t="shared" si="2"/>
        <v>6</v>
      </c>
      <c r="AE7" s="36">
        <f t="shared" si="2"/>
        <v>33</v>
      </c>
      <c r="AF7" s="37">
        <f>PRODUCT(AE7/AG7)</f>
        <v>0.375</v>
      </c>
      <c r="AG7" s="21">
        <f t="shared" si="2"/>
        <v>88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17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59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59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1</v>
      </c>
      <c r="G12" s="47">
        <f>PRODUCT(AC7+AO7)</f>
        <v>3</v>
      </c>
      <c r="H12" s="47">
        <f>PRODUCT(AD7+AP7)</f>
        <v>6</v>
      </c>
      <c r="I12" s="47">
        <f>PRODUCT(AE7+AQ7)</f>
        <v>33</v>
      </c>
      <c r="J12" s="59">
        <f>PRODUCT(I12/K12)</f>
        <v>0.375</v>
      </c>
      <c r="K12" s="10">
        <f>PRODUCT(AG7+AS7)</f>
        <v>88</v>
      </c>
      <c r="L12" s="53">
        <f>PRODUCT((F12+G12)/E12)</f>
        <v>0.2</v>
      </c>
      <c r="M12" s="53">
        <f>PRODUCT(H12/E12)</f>
        <v>0.3</v>
      </c>
      <c r="N12" s="53">
        <f>PRODUCT((F12+G12+H12)/E12)</f>
        <v>0.5</v>
      </c>
      <c r="O12" s="53">
        <f>PRODUCT(I12/E12)</f>
        <v>1.65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4">SUM(F10:F12)</f>
        <v>1</v>
      </c>
      <c r="G13" s="47">
        <f t="shared" si="4"/>
        <v>3</v>
      </c>
      <c r="H13" s="47">
        <f t="shared" si="4"/>
        <v>6</v>
      </c>
      <c r="I13" s="47">
        <f t="shared" si="4"/>
        <v>33</v>
      </c>
      <c r="J13" s="59">
        <f>PRODUCT(I13/K13)</f>
        <v>0.375</v>
      </c>
      <c r="K13" s="16">
        <f>SUM(K10:K12)</f>
        <v>88</v>
      </c>
      <c r="L13" s="53">
        <f>PRODUCT((F13+G13)/E13)</f>
        <v>0.2</v>
      </c>
      <c r="M13" s="53">
        <f>PRODUCT(H13/E13)</f>
        <v>0.3</v>
      </c>
      <c r="N13" s="53">
        <f>PRODUCT((F13+G13+H13)/E13)</f>
        <v>0.5</v>
      </c>
      <c r="O13" s="53">
        <f>PRODUCT(I13/E13)</f>
        <v>1.65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2021-09-03T18:23:56Z</dcterms:modified>
</cp:coreProperties>
</file>